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0302081" sheetId="1" r:id="rId4"/>
  </sheets>
  <definedNames/>
  <calcPr/>
  <extLst>
    <ext uri="GoogleSheetsCustomDataVersion1">
      <go:sheetsCustomData xmlns:go="http://customooxmlschemas.google.com/" r:id="rId5" roundtripDataSignature="AMtx7mgWxbfiX6oyy3SW1ob+RpOlne6aFA=="/>
    </ext>
  </extLst>
</workbook>
</file>

<file path=xl/sharedStrings.xml><?xml version="1.0" encoding="utf-8"?>
<sst xmlns="http://schemas.openxmlformats.org/spreadsheetml/2006/main" count="36" uniqueCount="36">
  <si>
    <t>3.2.8.1_ Embarazadas seropositivas para chagas e infección chagásica connatal, por departamento. Provincia de Salta. Año 2021</t>
  </si>
  <si>
    <t>DEPARTAMENTO</t>
  </si>
  <si>
    <t xml:space="preserve"> Nº de Embarazadas Estudiadas</t>
  </si>
  <si>
    <t xml:space="preserve"> Nº de Embarazadas positivas</t>
  </si>
  <si>
    <t>Proporción de embarazadas positivas (%)</t>
  </si>
  <si>
    <t xml:space="preserve"> Nº de Recién Nacidos de madres chagásicas estudiados</t>
  </si>
  <si>
    <t>N° de hijos con parasitología positiva</t>
  </si>
  <si>
    <t>Nº de RN &gt;de 10 y hasta los 18 meses, hijos de madres + a T.cruzi, estudiados por serologia</t>
  </si>
  <si>
    <t>N° de niños &gt; 10 meses con serologia positiva</t>
  </si>
  <si>
    <t>Total de niños con Infección Chagásica connatal</t>
  </si>
  <si>
    <t>Infección Chagásica connatal (%)</t>
  </si>
  <si>
    <t>Total</t>
  </si>
  <si>
    <t>Anta</t>
  </si>
  <si>
    <t>Cachi</t>
  </si>
  <si>
    <t>Cafayate</t>
  </si>
  <si>
    <t>Capital</t>
  </si>
  <si>
    <t>Cerrillos</t>
  </si>
  <si>
    <t>Chicoana</t>
  </si>
  <si>
    <t>Gral. Güemes</t>
  </si>
  <si>
    <t>Gral. J. de San Martín</t>
  </si>
  <si>
    <t>Guachipas</t>
  </si>
  <si>
    <t>Iruya</t>
  </si>
  <si>
    <t>La Caldera</t>
  </si>
  <si>
    <t>La Candelaria</t>
  </si>
  <si>
    <t>La Poma</t>
  </si>
  <si>
    <t>La Viña</t>
  </si>
  <si>
    <t>Los Andes</t>
  </si>
  <si>
    <t>Metán</t>
  </si>
  <si>
    <t>Molinos</t>
  </si>
  <si>
    <t>Orán</t>
  </si>
  <si>
    <t>Rivadavia</t>
  </si>
  <si>
    <t>R. de Lerma</t>
  </si>
  <si>
    <t>R. de la Frontera</t>
  </si>
  <si>
    <t>San Carlos</t>
  </si>
  <si>
    <t>Santa Victoria</t>
  </si>
  <si>
    <r>
      <rPr>
        <rFont val="Arial"/>
        <b/>
        <color theme="1"/>
        <sz val="8.0"/>
      </rPr>
      <t>Fuente</t>
    </r>
    <r>
      <rPr>
        <rFont val="Arial"/>
        <color theme="1"/>
        <sz val="8.0"/>
      </rPr>
      <t xml:space="preserve">: Ministerio de Salud Pública. Programa de Chagas. 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</si>
</sst>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#,##0.000"/>
  </numFmts>
  <fonts count="4">
    <font>
      <sz val="10.0"/>
      <color rgb="FF000000"/>
      <name val="Arial"/>
      <scheme val="minor"/>
    </font>
    <font>
      <sz val="10.0"/>
      <color theme="1"/>
      <name val="Arial"/>
    </font>
    <font>
      <b/>
      <sz val="8.0"/>
      <color theme="1"/>
      <name val="Arial"/>
    </font>
    <font>
      <sz val="8.0"/>
      <color theme="1"/>
      <name val="Arial"/>
    </font>
  </fonts>
  <fills count="3">
    <fill>
      <patternFill patternType="none"/>
    </fill>
    <fill>
      <patternFill patternType="lightGray"/>
    </fill>
    <fill>
      <patternFill patternType="solid">
        <fgColor theme="0"/>
        <bgColor theme="0"/>
      </patternFill>
    </fill>
  </fills>
  <borders count="7">
    <border/>
    <border>
      <left/>
      <right/>
      <top/>
      <bottom/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/>
      <right/>
      <top/>
      <bottom style="thin">
        <color rgb="FF000000"/>
      </bottom>
    </border>
  </borders>
  <cellStyleXfs count="1">
    <xf borderId="0" fillId="0" fontId="0" numFmtId="0" applyAlignment="1" applyFont="1"/>
  </cellStyleXfs>
  <cellXfs count="23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shrinkToFit="0" vertical="bottom" wrapText="0"/>
    </xf>
    <xf borderId="1" fillId="2" fontId="2" numFmtId="0" xfId="0" applyAlignment="1" applyBorder="1" applyFont="1">
      <alignment shrinkToFit="0" vertical="bottom" wrapText="0"/>
    </xf>
    <xf borderId="2" fillId="2" fontId="2" numFmtId="0" xfId="0" applyAlignment="1" applyBorder="1" applyFont="1">
      <alignment horizontal="center" shrinkToFit="0" vertical="center" wrapText="1"/>
    </xf>
    <xf borderId="3" fillId="2" fontId="2" numFmtId="0" xfId="0" applyAlignment="1" applyBorder="1" applyFont="1">
      <alignment horizontal="center" shrinkToFit="0" vertical="center" wrapText="1"/>
    </xf>
    <xf borderId="4" fillId="2" fontId="2" numFmtId="0" xfId="0" applyAlignment="1" applyBorder="1" applyFont="1">
      <alignment horizontal="center" shrinkToFit="0" vertical="center" wrapText="1"/>
    </xf>
    <xf borderId="5" fillId="2" fontId="2" numFmtId="0" xfId="0" applyAlignment="1" applyBorder="1" applyFont="1">
      <alignment horizontal="center" shrinkToFit="0" vertical="center" wrapText="1"/>
    </xf>
    <xf borderId="1" fillId="2" fontId="2" numFmtId="0" xfId="0" applyAlignment="1" applyBorder="1" applyFont="1">
      <alignment horizontal="center" shrinkToFit="0" vertical="center" wrapText="1"/>
    </xf>
    <xf borderId="1" fillId="2" fontId="2" numFmtId="3" xfId="0" applyAlignment="1" applyBorder="1" applyFont="1" applyNumberFormat="1">
      <alignment horizontal="right" shrinkToFit="0" vertical="bottom" wrapText="0"/>
    </xf>
    <xf borderId="1" fillId="2" fontId="2" numFmtId="4" xfId="0" applyAlignment="1" applyBorder="1" applyFont="1" applyNumberFormat="1">
      <alignment horizontal="right" shrinkToFit="0" vertical="bottom" wrapText="0"/>
    </xf>
    <xf borderId="1" fillId="2" fontId="1" numFmtId="10" xfId="0" applyAlignment="1" applyBorder="1" applyFont="1" applyNumberFormat="1">
      <alignment shrinkToFit="0" vertical="bottom" wrapText="0"/>
    </xf>
    <xf borderId="1" fillId="2" fontId="1" numFmtId="4" xfId="0" applyAlignment="1" applyBorder="1" applyFont="1" applyNumberFormat="1">
      <alignment shrinkToFit="0" vertical="bottom" wrapText="0"/>
    </xf>
    <xf borderId="1" fillId="2" fontId="2" numFmtId="0" xfId="0" applyAlignment="1" applyBorder="1" applyFont="1">
      <alignment horizontal="right" shrinkToFit="0" vertical="bottom" wrapText="1"/>
    </xf>
    <xf borderId="1" fillId="2" fontId="3" numFmtId="0" xfId="0" applyAlignment="1" applyBorder="1" applyFont="1">
      <alignment shrinkToFit="0" vertical="bottom" wrapText="0"/>
    </xf>
    <xf borderId="1" fillId="2" fontId="3" numFmtId="3" xfId="0" applyAlignment="1" applyBorder="1" applyFont="1" applyNumberFormat="1">
      <alignment horizontal="right" shrinkToFit="0" vertical="bottom" wrapText="0"/>
    </xf>
    <xf borderId="1" fillId="2" fontId="3" numFmtId="4" xfId="0" applyAlignment="1" applyBorder="1" applyFont="1" applyNumberFormat="1">
      <alignment horizontal="right" shrinkToFit="0" vertical="bottom" wrapText="0"/>
    </xf>
    <xf borderId="1" fillId="2" fontId="3" numFmtId="3" xfId="0" applyAlignment="1" applyBorder="1" applyFont="1" applyNumberFormat="1">
      <alignment horizontal="right" shrinkToFit="0" vertical="bottom" wrapText="1"/>
    </xf>
    <xf borderId="1" fillId="2" fontId="3" numFmtId="0" xfId="0" applyAlignment="1" applyBorder="1" applyFont="1">
      <alignment horizontal="right" shrinkToFit="0" vertical="bottom" wrapText="1"/>
    </xf>
    <xf borderId="6" fillId="2" fontId="3" numFmtId="0" xfId="0" applyAlignment="1" applyBorder="1" applyFont="1">
      <alignment shrinkToFit="0" vertical="bottom" wrapText="0"/>
    </xf>
    <xf borderId="6" fillId="2" fontId="3" numFmtId="3" xfId="0" applyAlignment="1" applyBorder="1" applyFont="1" applyNumberFormat="1">
      <alignment horizontal="right" shrinkToFit="0" vertical="bottom" wrapText="0"/>
    </xf>
    <xf borderId="6" fillId="2" fontId="3" numFmtId="4" xfId="0" applyAlignment="1" applyBorder="1" applyFont="1" applyNumberFormat="1">
      <alignment horizontal="right" shrinkToFit="0" vertical="bottom" wrapText="0"/>
    </xf>
    <xf borderId="1" fillId="2" fontId="1" numFmtId="3" xfId="0" applyAlignment="1" applyBorder="1" applyFont="1" applyNumberFormat="1">
      <alignment shrinkToFit="0" vertical="bottom" wrapText="0"/>
    </xf>
    <xf borderId="1" fillId="2" fontId="1" numFmtId="164" xfId="0" applyAlignment="1" applyBorder="1" applyFont="1" applyNumberFormat="1">
      <alignment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>
      <pane ySplit="5.0" topLeftCell="A6" activePane="bottomLeft" state="frozen"/>
      <selection activeCell="B7" sqref="B7" pane="bottomLeft"/>
    </sheetView>
  </sheetViews>
  <sheetFormatPr customHeight="1" defaultColWidth="12.63" defaultRowHeight="15.0"/>
  <cols>
    <col customWidth="1" min="1" max="1" width="2.75"/>
    <col customWidth="1" min="2" max="2" width="19.13"/>
    <col customWidth="1" min="3" max="3" width="13.25"/>
    <col customWidth="1" min="4" max="4" width="11.38"/>
    <col customWidth="1" min="5" max="5" width="13.38"/>
    <col customWidth="1" min="6" max="6" width="12.75"/>
    <col customWidth="1" min="7" max="8" width="13.75"/>
    <col customWidth="1" min="9" max="9" width="12.63"/>
    <col customWidth="1" min="10" max="10" width="12.25"/>
    <col customWidth="1" min="11" max="11" width="13.13"/>
    <col customWidth="1" min="12" max="12" width="8.25"/>
    <col customWidth="1" min="13" max="13" width="7.75"/>
    <col customWidth="1" min="14" max="26" width="10.0"/>
  </cols>
  <sheetData>
    <row r="1" ht="12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12.75" customHeight="1">
      <c r="A2" s="1"/>
      <c r="B2" s="2" t="s">
        <v>0</v>
      </c>
      <c r="C2" s="2"/>
      <c r="D2" s="2"/>
      <c r="E2" s="2"/>
      <c r="F2" s="2"/>
      <c r="G2" s="2"/>
      <c r="H2" s="2"/>
      <c r="I2" s="2"/>
      <c r="J2" s="2"/>
      <c r="K2" s="2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6.0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78.75" customHeight="1">
      <c r="A4" s="1"/>
      <c r="B4" s="3" t="s">
        <v>1</v>
      </c>
      <c r="C4" s="4" t="s">
        <v>2</v>
      </c>
      <c r="D4" s="5" t="s">
        <v>3</v>
      </c>
      <c r="E4" s="5" t="s">
        <v>4</v>
      </c>
      <c r="F4" s="5" t="s">
        <v>5</v>
      </c>
      <c r="G4" s="5" t="s">
        <v>6</v>
      </c>
      <c r="H4" s="5" t="s">
        <v>7</v>
      </c>
      <c r="I4" s="5" t="s">
        <v>8</v>
      </c>
      <c r="J4" s="6" t="s">
        <v>9</v>
      </c>
      <c r="K4" s="4" t="s">
        <v>10</v>
      </c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7.5" customHeight="1">
      <c r="A5" s="1"/>
      <c r="B5" s="7"/>
      <c r="C5" s="7"/>
      <c r="D5" s="7"/>
      <c r="E5" s="7"/>
      <c r="F5" s="7"/>
      <c r="G5" s="7"/>
      <c r="H5" s="7"/>
      <c r="I5" s="7"/>
      <c r="J5" s="7"/>
      <c r="K5" s="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12.75" customHeight="1">
      <c r="A6" s="1"/>
      <c r="B6" s="2" t="s">
        <v>11</v>
      </c>
      <c r="C6" s="8">
        <f t="shared" ref="C6:D6" si="1">SUM(C8:C30)</f>
        <v>26677</v>
      </c>
      <c r="D6" s="8">
        <f t="shared" si="1"/>
        <v>605</v>
      </c>
      <c r="E6" s="9">
        <f>D6/C6*100</f>
        <v>2.2678712</v>
      </c>
      <c r="F6" s="8">
        <f t="shared" ref="F6:G6" si="2">SUM(F8:F30)</f>
        <v>214</v>
      </c>
      <c r="G6" s="8">
        <f t="shared" si="2"/>
        <v>6</v>
      </c>
      <c r="H6" s="8"/>
      <c r="I6" s="8">
        <f>SUM(I8:I30)</f>
        <v>4</v>
      </c>
      <c r="J6" s="8">
        <f>G6+I6</f>
        <v>10</v>
      </c>
      <c r="K6" s="9">
        <f>J6/F6*100</f>
        <v>4.672897196</v>
      </c>
      <c r="L6" s="10"/>
      <c r="M6" s="1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7.5" customHeight="1">
      <c r="A7" s="1"/>
      <c r="B7" s="7"/>
      <c r="C7" s="12"/>
      <c r="D7" s="12"/>
      <c r="E7" s="12"/>
      <c r="F7" s="12"/>
      <c r="G7" s="12"/>
      <c r="H7" s="12"/>
      <c r="I7" s="12"/>
      <c r="J7" s="1"/>
      <c r="K7" s="9"/>
      <c r="L7" s="10"/>
      <c r="M7" s="1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ht="12.75" customHeight="1">
      <c r="A8" s="1"/>
      <c r="B8" s="13" t="s">
        <v>12</v>
      </c>
      <c r="C8" s="14">
        <v>1384.0</v>
      </c>
      <c r="D8" s="14">
        <v>32.0</v>
      </c>
      <c r="E8" s="15">
        <v>2.31</v>
      </c>
      <c r="F8" s="14">
        <v>3.0</v>
      </c>
      <c r="G8" s="14">
        <v>0.0</v>
      </c>
      <c r="H8" s="14">
        <v>1.0</v>
      </c>
      <c r="I8" s="14">
        <v>0.0</v>
      </c>
      <c r="J8" s="12">
        <v>0.0</v>
      </c>
      <c r="K8" s="15">
        <v>0.0</v>
      </c>
      <c r="L8" s="10"/>
      <c r="M8" s="1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ht="12.75" customHeight="1">
      <c r="A9" s="1"/>
      <c r="B9" s="13" t="s">
        <v>13</v>
      </c>
      <c r="C9" s="14">
        <v>152.0</v>
      </c>
      <c r="D9" s="14">
        <v>0.0</v>
      </c>
      <c r="E9" s="15">
        <v>0.0</v>
      </c>
      <c r="F9" s="14">
        <v>0.0</v>
      </c>
      <c r="G9" s="14">
        <v>0.0</v>
      </c>
      <c r="H9" s="14">
        <v>0.0</v>
      </c>
      <c r="I9" s="14">
        <v>0.0</v>
      </c>
      <c r="J9" s="14">
        <v>0.0</v>
      </c>
      <c r="K9" s="15">
        <v>0.0</v>
      </c>
      <c r="L9" s="10"/>
      <c r="M9" s="1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ht="12.75" customHeight="1">
      <c r="A10" s="1"/>
      <c r="B10" s="13" t="s">
        <v>14</v>
      </c>
      <c r="C10" s="14">
        <v>697.0</v>
      </c>
      <c r="D10" s="14">
        <v>2.0</v>
      </c>
      <c r="E10" s="15">
        <v>0.29</v>
      </c>
      <c r="F10" s="14">
        <v>0.0</v>
      </c>
      <c r="G10" s="14">
        <v>0.0</v>
      </c>
      <c r="H10" s="14">
        <v>0.0</v>
      </c>
      <c r="I10" s="14">
        <v>0.0</v>
      </c>
      <c r="J10" s="14">
        <v>0.0</v>
      </c>
      <c r="K10" s="15">
        <v>0.0</v>
      </c>
      <c r="L10" s="10"/>
      <c r="M10" s="1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12.75" customHeight="1">
      <c r="A11" s="1"/>
      <c r="B11" s="13" t="s">
        <v>15</v>
      </c>
      <c r="C11" s="14">
        <v>10115.0</v>
      </c>
      <c r="D11" s="14">
        <v>72.0</v>
      </c>
      <c r="E11" s="15">
        <v>0.71</v>
      </c>
      <c r="F11" s="14">
        <v>60.0</v>
      </c>
      <c r="G11" s="14">
        <v>4.0</v>
      </c>
      <c r="H11" s="14">
        <v>2.0</v>
      </c>
      <c r="I11" s="14">
        <v>2.0</v>
      </c>
      <c r="J11" s="14">
        <v>6.0</v>
      </c>
      <c r="K11" s="15">
        <v>10.0</v>
      </c>
      <c r="L11" s="10"/>
      <c r="M11" s="1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12.75" customHeight="1">
      <c r="A12" s="1"/>
      <c r="B12" s="13" t="s">
        <v>16</v>
      </c>
      <c r="C12" s="14">
        <v>441.0</v>
      </c>
      <c r="D12" s="14">
        <v>7.0</v>
      </c>
      <c r="E12" s="15">
        <v>1.59</v>
      </c>
      <c r="F12" s="14">
        <v>9.0</v>
      </c>
      <c r="G12" s="14">
        <v>0.0</v>
      </c>
      <c r="H12" s="14">
        <v>0.0</v>
      </c>
      <c r="I12" s="14">
        <v>0.0</v>
      </c>
      <c r="J12" s="14">
        <v>0.0</v>
      </c>
      <c r="K12" s="15">
        <v>0.0</v>
      </c>
      <c r="L12" s="10"/>
      <c r="M12" s="1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ht="12.75" customHeight="1">
      <c r="A13" s="1"/>
      <c r="B13" s="13" t="s">
        <v>17</v>
      </c>
      <c r="C13" s="14">
        <v>232.0</v>
      </c>
      <c r="D13" s="14">
        <v>6.0</v>
      </c>
      <c r="E13" s="15">
        <v>2.59</v>
      </c>
      <c r="F13" s="14">
        <v>0.0</v>
      </c>
      <c r="G13" s="14">
        <v>0.0</v>
      </c>
      <c r="H13" s="14">
        <v>0.0</v>
      </c>
      <c r="I13" s="14">
        <v>0.0</v>
      </c>
      <c r="J13" s="14">
        <v>0.0</v>
      </c>
      <c r="K13" s="15">
        <v>0.0</v>
      </c>
      <c r="L13" s="10"/>
      <c r="M13" s="1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ht="12.75" customHeight="1">
      <c r="A14" s="1"/>
      <c r="B14" s="13" t="s">
        <v>18</v>
      </c>
      <c r="C14" s="14">
        <v>705.0</v>
      </c>
      <c r="D14" s="14">
        <v>9.0</v>
      </c>
      <c r="E14" s="15">
        <v>1.28</v>
      </c>
      <c r="F14" s="14">
        <v>9.0</v>
      </c>
      <c r="G14" s="14">
        <v>0.0</v>
      </c>
      <c r="H14" s="14">
        <v>0.0</v>
      </c>
      <c r="I14" s="14">
        <v>0.0</v>
      </c>
      <c r="J14" s="14">
        <v>0.0</v>
      </c>
      <c r="K14" s="15">
        <v>0.0</v>
      </c>
      <c r="L14" s="10"/>
      <c r="M14" s="1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ht="12.75" customHeight="1">
      <c r="A15" s="1"/>
      <c r="B15" s="13" t="s">
        <v>19</v>
      </c>
      <c r="C15" s="14">
        <v>4902.0</v>
      </c>
      <c r="D15" s="14">
        <v>292.0</v>
      </c>
      <c r="E15" s="15">
        <v>5.96</v>
      </c>
      <c r="F15" s="14">
        <v>61.0</v>
      </c>
      <c r="G15" s="14">
        <v>2.0</v>
      </c>
      <c r="H15" s="14">
        <v>0.0</v>
      </c>
      <c r="I15" s="14">
        <v>0.0</v>
      </c>
      <c r="J15" s="14">
        <v>2.0</v>
      </c>
      <c r="K15" s="15">
        <v>3.28</v>
      </c>
      <c r="L15" s="10"/>
      <c r="M15" s="1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ht="12.75" customHeight="1">
      <c r="A16" s="1"/>
      <c r="B16" s="13" t="s">
        <v>20</v>
      </c>
      <c r="C16" s="14">
        <v>26.0</v>
      </c>
      <c r="D16" s="14">
        <v>0.0</v>
      </c>
      <c r="E16" s="15">
        <v>0.0</v>
      </c>
      <c r="F16" s="14">
        <v>0.0</v>
      </c>
      <c r="G16" s="14">
        <v>0.0</v>
      </c>
      <c r="H16" s="14">
        <v>0.0</v>
      </c>
      <c r="I16" s="14">
        <v>0.0</v>
      </c>
      <c r="J16" s="14">
        <v>0.0</v>
      </c>
      <c r="K16" s="15">
        <v>0.0</v>
      </c>
      <c r="L16" s="10"/>
      <c r="M16" s="1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ht="12.75" customHeight="1">
      <c r="A17" s="1"/>
      <c r="B17" s="13" t="s">
        <v>21</v>
      </c>
      <c r="C17" s="14">
        <v>39.0</v>
      </c>
      <c r="D17" s="14">
        <v>0.0</v>
      </c>
      <c r="E17" s="15">
        <v>0.0</v>
      </c>
      <c r="F17" s="14">
        <v>0.0</v>
      </c>
      <c r="G17" s="14">
        <v>0.0</v>
      </c>
      <c r="H17" s="14">
        <v>0.0</v>
      </c>
      <c r="I17" s="14">
        <v>0.0</v>
      </c>
      <c r="J17" s="14">
        <v>0.0</v>
      </c>
      <c r="K17" s="15">
        <v>0.0</v>
      </c>
      <c r="L17" s="10"/>
      <c r="M17" s="1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ht="12.75" customHeight="1">
      <c r="A18" s="1"/>
      <c r="B18" s="13" t="s">
        <v>22</v>
      </c>
      <c r="C18" s="14">
        <v>60.0</v>
      </c>
      <c r="D18" s="14">
        <v>0.0</v>
      </c>
      <c r="E18" s="15">
        <v>0.0</v>
      </c>
      <c r="F18" s="14">
        <v>2.0</v>
      </c>
      <c r="G18" s="14">
        <v>0.0</v>
      </c>
      <c r="H18" s="14">
        <v>0.0</v>
      </c>
      <c r="I18" s="14">
        <v>0.0</v>
      </c>
      <c r="J18" s="14">
        <v>0.0</v>
      </c>
      <c r="K18" s="15">
        <v>0.0</v>
      </c>
      <c r="L18" s="10"/>
      <c r="M18" s="1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ht="12.75" customHeight="1">
      <c r="A19" s="1"/>
      <c r="B19" s="13" t="s">
        <v>23</v>
      </c>
      <c r="C19" s="14">
        <v>74.0</v>
      </c>
      <c r="D19" s="14">
        <v>0.0</v>
      </c>
      <c r="E19" s="15">
        <v>0.0</v>
      </c>
      <c r="F19" s="14">
        <v>0.0</v>
      </c>
      <c r="G19" s="14">
        <v>0.0</v>
      </c>
      <c r="H19" s="14">
        <v>0.0</v>
      </c>
      <c r="I19" s="14">
        <v>0.0</v>
      </c>
      <c r="J19" s="14">
        <v>0.0</v>
      </c>
      <c r="K19" s="15">
        <v>0.0</v>
      </c>
      <c r="L19" s="10"/>
      <c r="M19" s="1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ht="12.75" customHeight="1">
      <c r="A20" s="1"/>
      <c r="B20" s="13" t="s">
        <v>24</v>
      </c>
      <c r="C20" s="14">
        <v>23.0</v>
      </c>
      <c r="D20" s="14">
        <v>0.0</v>
      </c>
      <c r="E20" s="15">
        <v>0.0</v>
      </c>
      <c r="F20" s="14">
        <v>0.0</v>
      </c>
      <c r="G20" s="14">
        <v>0.0</v>
      </c>
      <c r="H20" s="14">
        <v>0.0</v>
      </c>
      <c r="I20" s="14">
        <v>0.0</v>
      </c>
      <c r="J20" s="14">
        <v>0.0</v>
      </c>
      <c r="K20" s="15">
        <v>0.0</v>
      </c>
      <c r="L20" s="10"/>
      <c r="M20" s="1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ht="12.75" customHeight="1">
      <c r="A21" s="1"/>
      <c r="B21" s="13" t="s">
        <v>25</v>
      </c>
      <c r="C21" s="14">
        <v>134.0</v>
      </c>
      <c r="D21" s="14">
        <v>5.0</v>
      </c>
      <c r="E21" s="15">
        <v>3.73</v>
      </c>
      <c r="F21" s="14">
        <v>2.0</v>
      </c>
      <c r="G21" s="14">
        <v>0.0</v>
      </c>
      <c r="H21" s="14">
        <v>0.0</v>
      </c>
      <c r="I21" s="14">
        <v>0.0</v>
      </c>
      <c r="J21" s="14">
        <v>0.0</v>
      </c>
      <c r="K21" s="15">
        <v>0.0</v>
      </c>
      <c r="L21" s="10"/>
      <c r="M21" s="1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ht="12.75" customHeight="1">
      <c r="A22" s="1"/>
      <c r="B22" s="13" t="s">
        <v>26</v>
      </c>
      <c r="C22" s="14">
        <v>165.0</v>
      </c>
      <c r="D22" s="14">
        <v>0.0</v>
      </c>
      <c r="E22" s="15">
        <v>0.0</v>
      </c>
      <c r="F22" s="14">
        <v>1.0</v>
      </c>
      <c r="G22" s="14">
        <v>0.0</v>
      </c>
      <c r="H22" s="14">
        <v>0.0</v>
      </c>
      <c r="I22" s="14">
        <v>0.0</v>
      </c>
      <c r="J22" s="14">
        <v>0.0</v>
      </c>
      <c r="K22" s="15">
        <v>0.0</v>
      </c>
      <c r="L22" s="10"/>
      <c r="M22" s="1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ht="12.75" customHeight="1">
      <c r="A23" s="1"/>
      <c r="B23" s="13" t="s">
        <v>27</v>
      </c>
      <c r="C23" s="14">
        <v>550.0</v>
      </c>
      <c r="D23" s="14">
        <v>14.0</v>
      </c>
      <c r="E23" s="15">
        <v>2.55</v>
      </c>
      <c r="F23" s="14">
        <v>2.0</v>
      </c>
      <c r="G23" s="14">
        <v>0.0</v>
      </c>
      <c r="H23" s="14">
        <v>0.0</v>
      </c>
      <c r="I23" s="14">
        <v>0.0</v>
      </c>
      <c r="J23" s="14">
        <v>0.0</v>
      </c>
      <c r="K23" s="15">
        <v>0.0</v>
      </c>
      <c r="L23" s="10"/>
      <c r="M23" s="1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ht="12.75" customHeight="1">
      <c r="A24" s="1"/>
      <c r="B24" s="13" t="s">
        <v>28</v>
      </c>
      <c r="C24" s="16">
        <v>49.0</v>
      </c>
      <c r="D24" s="17">
        <v>1.0</v>
      </c>
      <c r="E24" s="15">
        <v>2.04</v>
      </c>
      <c r="F24" s="14">
        <v>1.0</v>
      </c>
      <c r="G24" s="14">
        <v>0.0</v>
      </c>
      <c r="H24" s="14">
        <v>0.0</v>
      </c>
      <c r="I24" s="14">
        <v>0.0</v>
      </c>
      <c r="J24" s="14">
        <v>0.0</v>
      </c>
      <c r="K24" s="15">
        <v>0.0</v>
      </c>
      <c r="L24" s="10"/>
      <c r="M24" s="1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ht="12.75" customHeight="1">
      <c r="A25" s="1"/>
      <c r="B25" s="13" t="s">
        <v>29</v>
      </c>
      <c r="C25" s="14">
        <v>4709.0</v>
      </c>
      <c r="D25" s="14">
        <v>143.0</v>
      </c>
      <c r="E25" s="15">
        <v>3.04</v>
      </c>
      <c r="F25" s="14">
        <v>54.0</v>
      </c>
      <c r="G25" s="14">
        <v>0.0</v>
      </c>
      <c r="H25" s="14">
        <v>1.0</v>
      </c>
      <c r="I25" s="14">
        <v>1.0</v>
      </c>
      <c r="J25" s="14">
        <v>1.0</v>
      </c>
      <c r="K25" s="15">
        <v>1.85</v>
      </c>
      <c r="L25" s="10"/>
      <c r="M25" s="1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ht="12.75" customHeight="1">
      <c r="A26" s="1"/>
      <c r="B26" s="13" t="s">
        <v>30</v>
      </c>
      <c r="C26" s="14">
        <v>1024.0</v>
      </c>
      <c r="D26" s="14">
        <v>15.0</v>
      </c>
      <c r="E26" s="15">
        <v>1.46</v>
      </c>
      <c r="F26" s="14">
        <v>5.0</v>
      </c>
      <c r="G26" s="14">
        <v>0.0</v>
      </c>
      <c r="H26" s="14">
        <v>1.0</v>
      </c>
      <c r="I26" s="14">
        <v>1.0</v>
      </c>
      <c r="J26" s="14">
        <v>1.0</v>
      </c>
      <c r="K26" s="15">
        <v>20.0</v>
      </c>
      <c r="L26" s="10"/>
      <c r="M26" s="1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ht="12.75" customHeight="1">
      <c r="A27" s="1"/>
      <c r="B27" s="13" t="s">
        <v>31</v>
      </c>
      <c r="C27" s="16">
        <v>530.0</v>
      </c>
      <c r="D27" s="16">
        <v>4.0</v>
      </c>
      <c r="E27" s="15">
        <v>0.75</v>
      </c>
      <c r="F27" s="14">
        <v>2.0</v>
      </c>
      <c r="G27" s="14">
        <v>0.0</v>
      </c>
      <c r="H27" s="14">
        <v>0.0</v>
      </c>
      <c r="I27" s="14">
        <v>0.0</v>
      </c>
      <c r="J27" s="14">
        <v>0.0</v>
      </c>
      <c r="K27" s="15">
        <v>0.0</v>
      </c>
      <c r="L27" s="10"/>
      <c r="M27" s="1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ht="12.75" customHeight="1">
      <c r="A28" s="1"/>
      <c r="B28" s="13" t="s">
        <v>32</v>
      </c>
      <c r="C28" s="16">
        <v>420.0</v>
      </c>
      <c r="D28" s="16">
        <v>3.0</v>
      </c>
      <c r="E28" s="15">
        <v>0.71</v>
      </c>
      <c r="F28" s="14">
        <v>3.0</v>
      </c>
      <c r="G28" s="14">
        <v>0.0</v>
      </c>
      <c r="H28" s="14">
        <v>0.0</v>
      </c>
      <c r="I28" s="14">
        <v>0.0</v>
      </c>
      <c r="J28" s="14">
        <v>0.0</v>
      </c>
      <c r="K28" s="15">
        <v>0.0</v>
      </c>
      <c r="L28" s="10"/>
      <c r="M28" s="1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12.75" customHeight="1">
      <c r="A29" s="1"/>
      <c r="B29" s="13" t="s">
        <v>33</v>
      </c>
      <c r="C29" s="16">
        <v>65.0</v>
      </c>
      <c r="D29" s="16">
        <v>0.0</v>
      </c>
      <c r="E29" s="15">
        <v>0.0</v>
      </c>
      <c r="F29" s="14">
        <v>0.0</v>
      </c>
      <c r="G29" s="14">
        <v>0.0</v>
      </c>
      <c r="H29" s="14">
        <v>0.0</v>
      </c>
      <c r="I29" s="14">
        <v>0.0</v>
      </c>
      <c r="J29" s="14">
        <v>0.0</v>
      </c>
      <c r="K29" s="15">
        <v>0.0</v>
      </c>
      <c r="L29" s="10"/>
      <c r="M29" s="1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12.75" customHeight="1">
      <c r="A30" s="1"/>
      <c r="B30" s="18" t="s">
        <v>34</v>
      </c>
      <c r="C30" s="19">
        <v>181.0</v>
      </c>
      <c r="D30" s="19">
        <v>0.0</v>
      </c>
      <c r="E30" s="20">
        <v>0.0</v>
      </c>
      <c r="F30" s="19">
        <v>0.0</v>
      </c>
      <c r="G30" s="19">
        <v>0.0</v>
      </c>
      <c r="H30" s="19">
        <v>0.0</v>
      </c>
      <c r="I30" s="19">
        <v>0.0</v>
      </c>
      <c r="J30" s="19">
        <v>0.0</v>
      </c>
      <c r="K30" s="20">
        <v>0.0</v>
      </c>
      <c r="L30" s="10"/>
      <c r="M30" s="1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6.75" customHeight="1">
      <c r="A31" s="1"/>
      <c r="B31" s="1"/>
      <c r="C31" s="21"/>
      <c r="D31" s="21"/>
      <c r="E31" s="21"/>
      <c r="F31" s="21"/>
      <c r="G31" s="21"/>
      <c r="H31" s="21"/>
      <c r="I31" s="21"/>
      <c r="J31" s="21"/>
      <c r="K31" s="22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12.75" customHeight="1">
      <c r="A32" s="1"/>
      <c r="B32" s="13" t="s">
        <v>35</v>
      </c>
      <c r="C32" s="13"/>
      <c r="D32" s="13"/>
      <c r="E32" s="21"/>
      <c r="F32" s="1"/>
      <c r="G32" s="1"/>
      <c r="H32" s="1"/>
      <c r="I32" s="1"/>
      <c r="J32" s="1"/>
      <c r="K32" s="1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12.75" customHeight="1">
      <c r="A33" s="1"/>
      <c r="B33" s="1"/>
      <c r="C33" s="21"/>
      <c r="D33" s="21"/>
      <c r="E33" s="21"/>
      <c r="F33" s="21"/>
      <c r="G33" s="21"/>
      <c r="H33" s="21"/>
      <c r="I33" s="21"/>
      <c r="J33" s="21"/>
      <c r="K33" s="2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12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12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12.75" customHeight="1">
      <c r="A36" s="1"/>
      <c r="B36" s="1"/>
      <c r="C36" s="1"/>
      <c r="D36" s="1">
        <f>32+2+72+7+6+9+292+5+14+1+143+15+4+3</f>
        <v>605</v>
      </c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2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12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2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printOptions/>
  <pageMargins bottom="0.75" footer="0.0" header="0.0" left="0.7" right="0.7" top="0.75"/>
  <pageSetup orientation="landscape"/>
  <headerFooter>
    <oddFooter>&amp;LDirección Gral de Estadísticas Provincia de Salta&amp;RAnuario Estadístico 2018 - Avance 2019 </oddFooter>
  </headerFooter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2000-05-24T11:47:42Z</dcterms:created>
  <dc:creator/>
</cp:coreProperties>
</file>